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<sst xmlns="http://schemas.openxmlformats.org/spreadsheetml/2006/main" count="279" uniqueCount="132">
  <si>
    <t>工事費内訳書</t>
  </si>
  <si>
    <t>住　　　　所</t>
  </si>
  <si>
    <t>商号又は名称</t>
  </si>
  <si>
    <t>代 表 者 名</t>
  </si>
  <si>
    <t>工 事 名</t>
  </si>
  <si>
    <t>Ｒ６徳環　徳島東環状線　徳・安宅２他　舗装工事（１）（担い手確保型）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</si>
  <si>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</si>
  <si>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</si>
  <si>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</si>
  <si>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</si>
  <si>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</si>
  <si>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</si>
  <si>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</si>
  <si>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</si>
  <si>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</si>
  <si>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</si>
  <si>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</si>
  <si>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</si>
  <si>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</si>
  <si>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</si>
  <si>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植栽帯盛土</t>
  </si>
  <si>
    <t>残土処理工</t>
  </si>
  <si>
    <t>土砂等運搬</t>
  </si>
  <si>
    <t>残土等処分</t>
  </si>
  <si>
    <t>舗装工</t>
  </si>
  <si>
    <t>ｱｽﾌｧﾙﾄ舗装工
　支道舗装</t>
  </si>
  <si>
    <t>下層路盤(車道･路肩部)
　【夜間】</t>
  </si>
  <si>
    <t>m2</t>
  </si>
  <si>
    <t>表層(車道･路肩部)
　【夜間】</t>
  </si>
  <si>
    <t>排水性舗装工
　車道舗装</t>
  </si>
  <si>
    <t>排水性舗装･表層(車道･路肩部)
　【夜間】</t>
  </si>
  <si>
    <t>排水性舗装工
　2号車道舗装</t>
  </si>
  <si>
    <t>下層路盤(車道･路肩部)</t>
  </si>
  <si>
    <t>上層路盤(車道･路肩部)</t>
  </si>
  <si>
    <t>基層(車道･路肩部)</t>
  </si>
  <si>
    <t>排水性舗装工
　3号車道舗装</t>
  </si>
  <si>
    <t>排水性舗装工
　ｵｰﾊﾞｰﾚｲ</t>
  </si>
  <si>
    <t>上層路盤(車道･路肩部)
　ﾚﾍﾞﾘﾝｸﾞ</t>
  </si>
  <si>
    <t>基層(車道･路肩部)
　ﾚﾍﾞﾘﾝｸﾞ</t>
  </si>
  <si>
    <t>透水性舗装工
　1号歩道舗装</t>
  </si>
  <si>
    <t>ﾌｨﾙﾀｰ層
　【夜間】</t>
  </si>
  <si>
    <t>下層路盤(歩道部)
　【夜間】</t>
  </si>
  <si>
    <t>表層
　【夜間】</t>
  </si>
  <si>
    <t>透水性舗装工
　2号歩道舗装</t>
  </si>
  <si>
    <t>排水構造物工</t>
  </si>
  <si>
    <t>作業土工</t>
  </si>
  <si>
    <t>床掘り</t>
  </si>
  <si>
    <t>埋戻し</t>
  </si>
  <si>
    <t xml:space="preserve">埋戻し </t>
  </si>
  <si>
    <t>基面整正</t>
  </si>
  <si>
    <t>側溝工</t>
  </si>
  <si>
    <t>L形側溝　
　2号ｶﾞｯﾀｰ</t>
  </si>
  <si>
    <t>m</t>
  </si>
  <si>
    <t>管(函)渠型側溝　
　路側排水管</t>
  </si>
  <si>
    <t>ﾌﾟﾚｷｬｽﾄU型側溝
　1号U型側溝</t>
  </si>
  <si>
    <t>ﾌﾟﾚｷｬｽﾄU型側溝
　2号U型側溝</t>
  </si>
  <si>
    <t>U形側溝　
　3号U型側溝</t>
  </si>
  <si>
    <t>側溝蓋
　1･2号U型側溝</t>
  </si>
  <si>
    <t>枚</t>
  </si>
  <si>
    <t>側溝蓋
　3号U型側溝</t>
  </si>
  <si>
    <t>管渠工</t>
  </si>
  <si>
    <t>暗渠排水管　
　VU管</t>
  </si>
  <si>
    <t>鉄筋ｺﾝｸﾘｰﾄ台付管 
　2号管渠</t>
  </si>
  <si>
    <t>鉄筋ｺﾝｸﾘｰﾄ台付管　
　4号管渠</t>
  </si>
  <si>
    <t>集水桝･ﾏﾝﾎｰﾙ工</t>
  </si>
  <si>
    <t>現場打ち街渠桝　
　1号街渠桝(縁石込み)</t>
  </si>
  <si>
    <t>箇所</t>
  </si>
  <si>
    <t>現場打ち街渠桝　
　3号街渠桝(縁石込み)</t>
  </si>
  <si>
    <t>現場打ち集水桝
　S1集水桝</t>
  </si>
  <si>
    <t>現場打ち集水桝
　S4集水桝</t>
  </si>
  <si>
    <t>ﾌﾟﾚｷｬｽﾄ街渠桝
　路側排水桝</t>
  </si>
  <si>
    <t>蓋　
　1号街渠桝</t>
  </si>
  <si>
    <t>蓋　
　3号街渠桝</t>
  </si>
  <si>
    <t>蓋　
　S1集水桝</t>
  </si>
  <si>
    <t>蓋　
　S4集水桝</t>
  </si>
  <si>
    <t>縁石工</t>
  </si>
  <si>
    <t>歩車道境界ﾌﾞﾛｯｸ
　2号縁石</t>
  </si>
  <si>
    <t>歩車道境界ﾌﾞﾛｯｸ
　4号縁石</t>
  </si>
  <si>
    <t>歩車道境界ﾌﾞﾛｯｸ
　6号縁石</t>
  </si>
  <si>
    <t>歩車道境界ﾌﾞﾛｯｸ
　7号縁石</t>
  </si>
  <si>
    <t>歩車道境界ﾌﾞﾛｯｸ
　8号縁石</t>
  </si>
  <si>
    <t xml:space="preserve">植樹帯ﾌﾞﾛｯｸ　</t>
  </si>
  <si>
    <t>防護柵工</t>
  </si>
  <si>
    <t>防止柵工</t>
  </si>
  <si>
    <t>基礎ﾌﾞﾛｯｸ,鋼管基礎</t>
  </si>
  <si>
    <t>基</t>
  </si>
  <si>
    <t>門扉基礎</t>
  </si>
  <si>
    <t>土間ｺﾝｸﾘｰﾄ</t>
  </si>
  <si>
    <t>標識工</t>
  </si>
  <si>
    <t>大型標識工</t>
  </si>
  <si>
    <t>標識基礎
　4号案内基礎</t>
  </si>
  <si>
    <t>区画線工</t>
  </si>
  <si>
    <t>溶融式区画線
　【夜間】</t>
  </si>
  <si>
    <t>道路付属施設工</t>
  </si>
  <si>
    <t>道路付属物工</t>
  </si>
  <si>
    <t>道路鋲</t>
  </si>
  <si>
    <t>個</t>
  </si>
  <si>
    <t>道路修繕</t>
  </si>
  <si>
    <t>路面切削工</t>
  </si>
  <si>
    <t>路面切削</t>
  </si>
  <si>
    <t>殻運搬(路面切削)</t>
  </si>
  <si>
    <t>殻処分</t>
  </si>
  <si>
    <t>道路改良</t>
  </si>
  <si>
    <t>構造物撤去工</t>
  </si>
  <si>
    <t>構造物取壊し工</t>
  </si>
  <si>
    <t>ｺﾝｸﾘｰﾄ構造物取壊し</t>
  </si>
  <si>
    <t>舗装版切断</t>
  </si>
  <si>
    <t xml:space="preserve">舗装版破砕　</t>
  </si>
  <si>
    <t>運搬処理工</t>
  </si>
  <si>
    <t>殻運搬</t>
  </si>
  <si>
    <t xml:space="preserve">汚泥処分　</t>
  </si>
  <si>
    <t>仮設工</t>
  </si>
  <si>
    <t>交通管理工</t>
  </si>
  <si>
    <t>交通誘導警備員</t>
  </si>
  <si>
    <t>人日</t>
  </si>
  <si>
    <t>交通誘導警備員
　【夜間】</t>
  </si>
  <si>
    <t>直接工事費</t>
  </si>
  <si>
    <t>共通仮設</t>
  </si>
  <si>
    <t>共通仮設費</t>
  </si>
  <si>
    <t>運搬費</t>
  </si>
  <si>
    <t>建設機械運搬費</t>
  </si>
  <si>
    <t>台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</si>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</sst>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G11+G20+G48+G76+G84+G89+G92+G99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21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740.0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740.0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G21+G24+G26+G31+G35+G40+G44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40.0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27</v>
      </c>
      <c r="F23" s="13" t="n">
        <v>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27</v>
      </c>
      <c r="F25" s="13" t="n">
        <v>2060.0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G27+G28+G29+G30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27</v>
      </c>
      <c r="F27" s="13" t="n">
        <v>780.0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27</v>
      </c>
      <c r="F28" s="13" t="n">
        <v>706.0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27</v>
      </c>
      <c r="F29" s="13" t="n">
        <v>770.0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27</v>
      </c>
      <c r="F30" s="13" t="n">
        <v>706.0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33</v>
      </c>
      <c r="E32" s="12" t="s">
        <v>27</v>
      </c>
      <c r="F32" s="13" t="n">
        <v>230.0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34</v>
      </c>
      <c r="E33" s="12" t="s">
        <v>27</v>
      </c>
      <c r="F33" s="13" t="n">
        <v>221.0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34</v>
      </c>
      <c r="E34" s="12" t="s">
        <v>27</v>
      </c>
      <c r="F34" s="13" t="n">
        <v>19.0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G36+G37+G38+G39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37</v>
      </c>
      <c r="E36" s="12" t="s">
        <v>27</v>
      </c>
      <c r="F36" s="13" t="n">
        <v>111.0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38</v>
      </c>
      <c r="E37" s="12" t="s">
        <v>27</v>
      </c>
      <c r="F37" s="13" t="n">
        <v>162.0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34</v>
      </c>
      <c r="E38" s="12" t="s">
        <v>27</v>
      </c>
      <c r="F38" s="13" t="n">
        <v>288.0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34</v>
      </c>
      <c r="E39" s="12" t="s">
        <v>27</v>
      </c>
      <c r="F39" s="13" t="n">
        <v>354.0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 t="s">
        <v>39</v>
      </c>
      <c r="D40" s="11"/>
      <c r="E40" s="12" t="s">
        <v>13</v>
      </c>
      <c r="F40" s="13" t="n">
        <v>1.0</v>
      </c>
      <c r="G40" s="15">
        <f>G41+G42+G43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40</v>
      </c>
      <c r="E41" s="12" t="s">
        <v>27</v>
      </c>
      <c r="F41" s="13" t="n">
        <v>586.0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41</v>
      </c>
      <c r="E42" s="12" t="s">
        <v>27</v>
      </c>
      <c r="F42" s="13" t="n">
        <v>586.0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27</v>
      </c>
      <c r="F43" s="13" t="n">
        <v>586.0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43</v>
      </c>
      <c r="D44" s="11"/>
      <c r="E44" s="12" t="s">
        <v>13</v>
      </c>
      <c r="F44" s="13" t="n">
        <v>1.0</v>
      </c>
      <c r="G44" s="15">
        <f>G45+G46+G47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40</v>
      </c>
      <c r="E45" s="12" t="s">
        <v>27</v>
      </c>
      <c r="F45" s="13" t="n">
        <v>63.0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41</v>
      </c>
      <c r="E46" s="12" t="s">
        <v>27</v>
      </c>
      <c r="F46" s="13" t="n">
        <v>63.0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42</v>
      </c>
      <c r="E47" s="12" t="s">
        <v>27</v>
      </c>
      <c r="F47" s="13" t="n">
        <v>63.0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44</v>
      </c>
      <c r="C48" s="11"/>
      <c r="D48" s="11"/>
      <c r="E48" s="12" t="s">
        <v>13</v>
      </c>
      <c r="F48" s="13" t="n">
        <v>1.0</v>
      </c>
      <c r="G48" s="15">
        <f>G49+G54+G62+G66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45</v>
      </c>
      <c r="D49" s="11"/>
      <c r="E49" s="12" t="s">
        <v>13</v>
      </c>
      <c r="F49" s="13" t="n">
        <v>1.0</v>
      </c>
      <c r="G49" s="15">
        <f>G50+G51+G52+G53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46</v>
      </c>
      <c r="E50" s="12" t="s">
        <v>17</v>
      </c>
      <c r="F50" s="13" t="n">
        <v>220.0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47</v>
      </c>
      <c r="E51" s="12" t="s">
        <v>17</v>
      </c>
      <c r="F51" s="13" t="n">
        <v>80.0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48</v>
      </c>
      <c r="E52" s="12" t="s">
        <v>17</v>
      </c>
      <c r="F52" s="13" t="n">
        <v>50.0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49</v>
      </c>
      <c r="E53" s="12" t="s">
        <v>27</v>
      </c>
      <c r="F53" s="13" t="n">
        <v>370.0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50</v>
      </c>
      <c r="D54" s="11"/>
      <c r="E54" s="12" t="s">
        <v>13</v>
      </c>
      <c r="F54" s="13" t="n">
        <v>1.0</v>
      </c>
      <c r="G54" s="15">
        <f>G55+G56+G57+G58+G59+G60+G61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51</v>
      </c>
      <c r="E55" s="12" t="s">
        <v>52</v>
      </c>
      <c r="F55" s="13" t="n">
        <v>26.0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53</v>
      </c>
      <c r="E56" s="12" t="s">
        <v>52</v>
      </c>
      <c r="F56" s="13" t="n">
        <v>162.0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54</v>
      </c>
      <c r="E57" s="12" t="s">
        <v>52</v>
      </c>
      <c r="F57" s="13" t="n">
        <v>31.0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55</v>
      </c>
      <c r="E58" s="12" t="s">
        <v>52</v>
      </c>
      <c r="F58" s="13" t="n">
        <v>57.0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56</v>
      </c>
      <c r="E59" s="12" t="s">
        <v>52</v>
      </c>
      <c r="F59" s="13" t="n">
        <v>74.0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57</v>
      </c>
      <c r="E60" s="12" t="s">
        <v>58</v>
      </c>
      <c r="F60" s="13" t="n">
        <v>175.0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59</v>
      </c>
      <c r="E61" s="12" t="s">
        <v>58</v>
      </c>
      <c r="F61" s="13" t="n">
        <v>149.0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60</v>
      </c>
      <c r="D62" s="11"/>
      <c r="E62" s="12" t="s">
        <v>13</v>
      </c>
      <c r="F62" s="13" t="n">
        <v>1.0</v>
      </c>
      <c r="G62" s="15">
        <f>G63+G64+G65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61</v>
      </c>
      <c r="E63" s="12" t="s">
        <v>52</v>
      </c>
      <c r="F63" s="13" t="n">
        <v>19.0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62</v>
      </c>
      <c r="E64" s="12" t="s">
        <v>52</v>
      </c>
      <c r="F64" s="13" t="n">
        <v>4.0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63</v>
      </c>
      <c r="E65" s="12" t="s">
        <v>52</v>
      </c>
      <c r="F65" s="13" t="n">
        <v>22.0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 t="s">
        <v>64</v>
      </c>
      <c r="D66" s="11"/>
      <c r="E66" s="12" t="s">
        <v>13</v>
      </c>
      <c r="F66" s="13" t="n">
        <v>1.0</v>
      </c>
      <c r="G66" s="15">
        <f>G67+G68+G69+G70+G71+G72+G73+G74+G75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65</v>
      </c>
      <c r="E67" s="12" t="s">
        <v>66</v>
      </c>
      <c r="F67" s="13" t="n">
        <v>2.0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67</v>
      </c>
      <c r="E68" s="12" t="s">
        <v>66</v>
      </c>
      <c r="F68" s="13" t="n">
        <v>2.0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68</v>
      </c>
      <c r="E69" s="12" t="s">
        <v>66</v>
      </c>
      <c r="F69" s="13" t="n">
        <v>4.0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/>
      <c r="D70" s="11" t="s">
        <v>69</v>
      </c>
      <c r="E70" s="12" t="s">
        <v>66</v>
      </c>
      <c r="F70" s="13" t="n">
        <v>2.0</v>
      </c>
      <c r="G70" s="16"/>
      <c r="I70" s="17" t="n">
        <v>61.0</v>
      </c>
      <c r="J70" s="18" t="n">
        <v>4.0</v>
      </c>
    </row>
    <row r="71" ht="42.0" customHeight="true">
      <c r="A71" s="10"/>
      <c r="B71" s="11"/>
      <c r="C71" s="11"/>
      <c r="D71" s="11" t="s">
        <v>70</v>
      </c>
      <c r="E71" s="12" t="s">
        <v>66</v>
      </c>
      <c r="F71" s="13" t="n">
        <v>18.0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71</v>
      </c>
      <c r="E72" s="12" t="s">
        <v>58</v>
      </c>
      <c r="F72" s="13" t="n">
        <v>2.0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72</v>
      </c>
      <c r="E73" s="12" t="s">
        <v>58</v>
      </c>
      <c r="F73" s="13" t="n">
        <v>2.0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73</v>
      </c>
      <c r="E74" s="12" t="s">
        <v>58</v>
      </c>
      <c r="F74" s="13" t="n">
        <v>4.0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74</v>
      </c>
      <c r="E75" s="12" t="s">
        <v>58</v>
      </c>
      <c r="F75" s="13" t="n">
        <v>2.0</v>
      </c>
      <c r="G75" s="16"/>
      <c r="I75" s="17" t="n">
        <v>66.0</v>
      </c>
      <c r="J75" s="18" t="n">
        <v>4.0</v>
      </c>
    </row>
    <row r="76" ht="42.0" customHeight="true">
      <c r="A76" s="10"/>
      <c r="B76" s="11" t="s">
        <v>75</v>
      </c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2.0</v>
      </c>
    </row>
    <row r="77" ht="42.0" customHeight="true">
      <c r="A77" s="10"/>
      <c r="B77" s="11"/>
      <c r="C77" s="11" t="s">
        <v>75</v>
      </c>
      <c r="D77" s="11"/>
      <c r="E77" s="12" t="s">
        <v>13</v>
      </c>
      <c r="F77" s="13" t="n">
        <v>1.0</v>
      </c>
      <c r="G77" s="15">
        <f>G78+G79+G80+G81+G82+G83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76</v>
      </c>
      <c r="E78" s="12" t="s">
        <v>52</v>
      </c>
      <c r="F78" s="13" t="n">
        <v>177.0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77</v>
      </c>
      <c r="E79" s="12" t="s">
        <v>52</v>
      </c>
      <c r="F79" s="13" t="n">
        <v>6.0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78</v>
      </c>
      <c r="E80" s="12" t="s">
        <v>52</v>
      </c>
      <c r="F80" s="13" t="n">
        <v>3.0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79</v>
      </c>
      <c r="E81" s="12" t="s">
        <v>52</v>
      </c>
      <c r="F81" s="13" t="n">
        <v>186.0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80</v>
      </c>
      <c r="E82" s="12" t="s">
        <v>52</v>
      </c>
      <c r="F82" s="13" t="n">
        <v>4.0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81</v>
      </c>
      <c r="E83" s="12" t="s">
        <v>52</v>
      </c>
      <c r="F83" s="13" t="n">
        <v>191.0</v>
      </c>
      <c r="G83" s="16"/>
      <c r="I83" s="17" t="n">
        <v>74.0</v>
      </c>
      <c r="J83" s="18" t="n">
        <v>4.0</v>
      </c>
    </row>
    <row r="84" ht="42.0" customHeight="true">
      <c r="A84" s="10"/>
      <c r="B84" s="11" t="s">
        <v>82</v>
      </c>
      <c r="C84" s="11"/>
      <c r="D84" s="11"/>
      <c r="E84" s="12" t="s">
        <v>13</v>
      </c>
      <c r="F84" s="13" t="n">
        <v>1.0</v>
      </c>
      <c r="G84" s="15">
        <f>G85</f>
      </c>
      <c r="I84" s="17" t="n">
        <v>75.0</v>
      </c>
      <c r="J84" s="18" t="n">
        <v>2.0</v>
      </c>
    </row>
    <row r="85" ht="42.0" customHeight="true">
      <c r="A85" s="10"/>
      <c r="B85" s="11"/>
      <c r="C85" s="11" t="s">
        <v>83</v>
      </c>
      <c r="D85" s="11"/>
      <c r="E85" s="12" t="s">
        <v>13</v>
      </c>
      <c r="F85" s="13" t="n">
        <v>1.0</v>
      </c>
      <c r="G85" s="15">
        <f>G86+G87+G88</f>
      </c>
      <c r="I85" s="17" t="n">
        <v>76.0</v>
      </c>
      <c r="J85" s="18" t="n">
        <v>3.0</v>
      </c>
    </row>
    <row r="86" ht="42.0" customHeight="true">
      <c r="A86" s="10"/>
      <c r="B86" s="11"/>
      <c r="C86" s="11"/>
      <c r="D86" s="11" t="s">
        <v>84</v>
      </c>
      <c r="E86" s="12" t="s">
        <v>85</v>
      </c>
      <c r="F86" s="13" t="n">
        <v>94.0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86</v>
      </c>
      <c r="E87" s="12" t="s">
        <v>85</v>
      </c>
      <c r="F87" s="13" t="n">
        <v>2.0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87</v>
      </c>
      <c r="E88" s="12" t="s">
        <v>52</v>
      </c>
      <c r="F88" s="13" t="n">
        <v>194.0</v>
      </c>
      <c r="G88" s="16"/>
      <c r="I88" s="17" t="n">
        <v>79.0</v>
      </c>
      <c r="J88" s="18" t="n">
        <v>4.0</v>
      </c>
    </row>
    <row r="89" ht="42.0" customHeight="true">
      <c r="A89" s="10"/>
      <c r="B89" s="11" t="s">
        <v>88</v>
      </c>
      <c r="C89" s="11"/>
      <c r="D89" s="11"/>
      <c r="E89" s="12" t="s">
        <v>13</v>
      </c>
      <c r="F89" s="13" t="n">
        <v>1.0</v>
      </c>
      <c r="G89" s="15">
        <f>G90</f>
      </c>
      <c r="I89" s="17" t="n">
        <v>80.0</v>
      </c>
      <c r="J89" s="18" t="n">
        <v>2.0</v>
      </c>
    </row>
    <row r="90" ht="42.0" customHeight="true">
      <c r="A90" s="10"/>
      <c r="B90" s="11"/>
      <c r="C90" s="11" t="s">
        <v>89</v>
      </c>
      <c r="D90" s="11"/>
      <c r="E90" s="12" t="s">
        <v>13</v>
      </c>
      <c r="F90" s="13" t="n">
        <v>1.0</v>
      </c>
      <c r="G90" s="15">
        <f>G91</f>
      </c>
      <c r="I90" s="17" t="n">
        <v>81.0</v>
      </c>
      <c r="J90" s="18" t="n">
        <v>3.0</v>
      </c>
    </row>
    <row r="91" ht="42.0" customHeight="true">
      <c r="A91" s="10"/>
      <c r="B91" s="11"/>
      <c r="C91" s="11"/>
      <c r="D91" s="11" t="s">
        <v>90</v>
      </c>
      <c r="E91" s="12" t="s">
        <v>85</v>
      </c>
      <c r="F91" s="13" t="n">
        <v>1.0</v>
      </c>
      <c r="G91" s="16"/>
      <c r="I91" s="17" t="n">
        <v>82.0</v>
      </c>
      <c r="J91" s="18" t="n">
        <v>4.0</v>
      </c>
    </row>
    <row r="92" ht="42.0" customHeight="true">
      <c r="A92" s="10"/>
      <c r="B92" s="11" t="s">
        <v>91</v>
      </c>
      <c r="C92" s="11"/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2.0</v>
      </c>
    </row>
    <row r="93" ht="42.0" customHeight="true">
      <c r="A93" s="10"/>
      <c r="B93" s="11"/>
      <c r="C93" s="11" t="s">
        <v>91</v>
      </c>
      <c r="D93" s="11"/>
      <c r="E93" s="12" t="s">
        <v>13</v>
      </c>
      <c r="F93" s="13" t="n">
        <v>1.0</v>
      </c>
      <c r="G93" s="15">
        <f>G94+G95+G96+G97+G98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92</v>
      </c>
      <c r="E94" s="12" t="s">
        <v>52</v>
      </c>
      <c r="F94" s="13" t="n">
        <v>342.0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92</v>
      </c>
      <c r="E95" s="12" t="s">
        <v>52</v>
      </c>
      <c r="F95" s="13" t="n">
        <v>120.0</v>
      </c>
      <c r="G95" s="16"/>
      <c r="I95" s="17" t="n">
        <v>86.0</v>
      </c>
      <c r="J95" s="18" t="n">
        <v>4.0</v>
      </c>
    </row>
    <row r="96" ht="42.0" customHeight="true">
      <c r="A96" s="10"/>
      <c r="B96" s="11"/>
      <c r="C96" s="11"/>
      <c r="D96" s="11" t="s">
        <v>92</v>
      </c>
      <c r="E96" s="12" t="s">
        <v>52</v>
      </c>
      <c r="F96" s="13" t="n">
        <v>8.0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92</v>
      </c>
      <c r="E97" s="12" t="s">
        <v>52</v>
      </c>
      <c r="F97" s="13" t="n">
        <v>44.0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92</v>
      </c>
      <c r="E98" s="12" t="s">
        <v>52</v>
      </c>
      <c r="F98" s="13" t="n">
        <v>70.0</v>
      </c>
      <c r="G98" s="16"/>
      <c r="I98" s="17" t="n">
        <v>89.0</v>
      </c>
      <c r="J98" s="18" t="n">
        <v>4.0</v>
      </c>
    </row>
    <row r="99" ht="42.0" customHeight="true">
      <c r="A99" s="10"/>
      <c r="B99" s="11" t="s">
        <v>93</v>
      </c>
      <c r="C99" s="11"/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2.0</v>
      </c>
    </row>
    <row r="100" ht="42.0" customHeight="true">
      <c r="A100" s="10"/>
      <c r="B100" s="11"/>
      <c r="C100" s="11" t="s">
        <v>94</v>
      </c>
      <c r="D100" s="11"/>
      <c r="E100" s="12" t="s">
        <v>13</v>
      </c>
      <c r="F100" s="13" t="n">
        <v>1.0</v>
      </c>
      <c r="G100" s="15">
        <f>G101</f>
      </c>
      <c r="I100" s="17" t="n">
        <v>91.0</v>
      </c>
      <c r="J100" s="18" t="n">
        <v>3.0</v>
      </c>
    </row>
    <row r="101" ht="42.0" customHeight="true">
      <c r="A101" s="10"/>
      <c r="B101" s="11"/>
      <c r="C101" s="11"/>
      <c r="D101" s="11" t="s">
        <v>95</v>
      </c>
      <c r="E101" s="12" t="s">
        <v>96</v>
      </c>
      <c r="F101" s="13" t="n">
        <v>98.0</v>
      </c>
      <c r="G101" s="16"/>
      <c r="I101" s="17" t="n">
        <v>92.0</v>
      </c>
      <c r="J101" s="18" t="n">
        <v>4.0</v>
      </c>
    </row>
    <row r="102" ht="42.0" customHeight="true">
      <c r="A102" s="10" t="s">
        <v>97</v>
      </c>
      <c r="B102" s="11"/>
      <c r="C102" s="11"/>
      <c r="D102" s="11"/>
      <c r="E102" s="12" t="s">
        <v>13</v>
      </c>
      <c r="F102" s="13" t="n">
        <v>1.0</v>
      </c>
      <c r="G102" s="15">
        <f>G103</f>
      </c>
      <c r="I102" s="17" t="n">
        <v>93.0</v>
      </c>
      <c r="J102" s="18" t="n">
        <v>1.0</v>
      </c>
    </row>
    <row r="103" ht="42.0" customHeight="true">
      <c r="A103" s="10"/>
      <c r="B103" s="11" t="s">
        <v>24</v>
      </c>
      <c r="C103" s="11"/>
      <c r="D103" s="11"/>
      <c r="E103" s="12" t="s">
        <v>13</v>
      </c>
      <c r="F103" s="13" t="n">
        <v>1.0</v>
      </c>
      <c r="G103" s="15">
        <f>G104</f>
      </c>
      <c r="I103" s="17" t="n">
        <v>94.0</v>
      </c>
      <c r="J103" s="18" t="n">
        <v>2.0</v>
      </c>
    </row>
    <row r="104" ht="42.0" customHeight="true">
      <c r="A104" s="10"/>
      <c r="B104" s="11"/>
      <c r="C104" s="11" t="s">
        <v>98</v>
      </c>
      <c r="D104" s="11"/>
      <c r="E104" s="12" t="s">
        <v>13</v>
      </c>
      <c r="F104" s="13" t="n">
        <v>1.0</v>
      </c>
      <c r="G104" s="15">
        <f>G105+G106+G107+G108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99</v>
      </c>
      <c r="E105" s="12" t="s">
        <v>27</v>
      </c>
      <c r="F105" s="13" t="n">
        <v>356.0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99</v>
      </c>
      <c r="E106" s="12" t="s">
        <v>27</v>
      </c>
      <c r="F106" s="13" t="n">
        <v>188.0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/>
      <c r="D107" s="11" t="s">
        <v>100</v>
      </c>
      <c r="E107" s="12" t="s">
        <v>17</v>
      </c>
      <c r="F107" s="13" t="n">
        <v>14.0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/>
      <c r="C108" s="11"/>
      <c r="D108" s="11" t="s">
        <v>101</v>
      </c>
      <c r="E108" s="12" t="s">
        <v>17</v>
      </c>
      <c r="F108" s="13" t="n">
        <v>14.0</v>
      </c>
      <c r="G108" s="16"/>
      <c r="I108" s="17" t="n">
        <v>99.0</v>
      </c>
      <c r="J108" s="18" t="n">
        <v>4.0</v>
      </c>
    </row>
    <row r="109" ht="42.0" customHeight="true">
      <c r="A109" s="10" t="s">
        <v>102</v>
      </c>
      <c r="B109" s="11"/>
      <c r="C109" s="11"/>
      <c r="D109" s="11"/>
      <c r="E109" s="12" t="s">
        <v>13</v>
      </c>
      <c r="F109" s="13" t="n">
        <v>1.0</v>
      </c>
      <c r="G109" s="15">
        <f>G110+G123</f>
      </c>
      <c r="I109" s="17" t="n">
        <v>100.0</v>
      </c>
      <c r="J109" s="18" t="n">
        <v>1.0</v>
      </c>
    </row>
    <row r="110" ht="42.0" customHeight="true">
      <c r="A110" s="10"/>
      <c r="B110" s="11" t="s">
        <v>103</v>
      </c>
      <c r="C110" s="11"/>
      <c r="D110" s="11"/>
      <c r="E110" s="12" t="s">
        <v>13</v>
      </c>
      <c r="F110" s="13" t="n">
        <v>1.0</v>
      </c>
      <c r="G110" s="15">
        <f>G111+G117</f>
      </c>
      <c r="I110" s="17" t="n">
        <v>101.0</v>
      </c>
      <c r="J110" s="18" t="n">
        <v>2.0</v>
      </c>
    </row>
    <row r="111" ht="42.0" customHeight="true">
      <c r="A111" s="10"/>
      <c r="B111" s="11"/>
      <c r="C111" s="11" t="s">
        <v>104</v>
      </c>
      <c r="D111" s="11"/>
      <c r="E111" s="12" t="s">
        <v>13</v>
      </c>
      <c r="F111" s="13" t="n">
        <v>1.0</v>
      </c>
      <c r="G111" s="15">
        <f>G112+G113+G114+G115+G116</f>
      </c>
      <c r="I111" s="17" t="n">
        <v>102.0</v>
      </c>
      <c r="J111" s="18" t="n">
        <v>3.0</v>
      </c>
    </row>
    <row r="112" ht="42.0" customHeight="true">
      <c r="A112" s="10"/>
      <c r="B112" s="11"/>
      <c r="C112" s="11"/>
      <c r="D112" s="11" t="s">
        <v>105</v>
      </c>
      <c r="E112" s="12" t="s">
        <v>17</v>
      </c>
      <c r="F112" s="13" t="n">
        <v>28.0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106</v>
      </c>
      <c r="E113" s="12" t="s">
        <v>52</v>
      </c>
      <c r="F113" s="13" t="n">
        <v>128.0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/>
      <c r="D114" s="11" t="s">
        <v>106</v>
      </c>
      <c r="E114" s="12" t="s">
        <v>52</v>
      </c>
      <c r="F114" s="13" t="n">
        <v>85.0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/>
      <c r="C115" s="11"/>
      <c r="D115" s="11" t="s">
        <v>107</v>
      </c>
      <c r="E115" s="12" t="s">
        <v>27</v>
      </c>
      <c r="F115" s="13" t="n">
        <v>355.0</v>
      </c>
      <c r="G115" s="16"/>
      <c r="I115" s="17" t="n">
        <v>106.0</v>
      </c>
      <c r="J115" s="18" t="n">
        <v>4.0</v>
      </c>
    </row>
    <row r="116" ht="42.0" customHeight="true">
      <c r="A116" s="10"/>
      <c r="B116" s="11"/>
      <c r="C116" s="11"/>
      <c r="D116" s="11" t="s">
        <v>107</v>
      </c>
      <c r="E116" s="12" t="s">
        <v>27</v>
      </c>
      <c r="F116" s="13" t="n">
        <v>848.0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/>
      <c r="C117" s="11" t="s">
        <v>108</v>
      </c>
      <c r="D117" s="11"/>
      <c r="E117" s="12" t="s">
        <v>13</v>
      </c>
      <c r="F117" s="13" t="n">
        <v>1.0</v>
      </c>
      <c r="G117" s="15">
        <f>G118+G119+G120+G121+G122</f>
      </c>
      <c r="I117" s="17" t="n">
        <v>108.0</v>
      </c>
      <c r="J117" s="18" t="n">
        <v>3.0</v>
      </c>
    </row>
    <row r="118" ht="42.0" customHeight="true">
      <c r="A118" s="10"/>
      <c r="B118" s="11"/>
      <c r="C118" s="11"/>
      <c r="D118" s="11" t="s">
        <v>109</v>
      </c>
      <c r="E118" s="12" t="s">
        <v>17</v>
      </c>
      <c r="F118" s="13" t="n">
        <v>28.0</v>
      </c>
      <c r="G118" s="16"/>
      <c r="I118" s="17" t="n">
        <v>109.0</v>
      </c>
      <c r="J118" s="18" t="n">
        <v>4.0</v>
      </c>
    </row>
    <row r="119" ht="42.0" customHeight="true">
      <c r="A119" s="10"/>
      <c r="B119" s="11"/>
      <c r="C119" s="11"/>
      <c r="D119" s="11" t="s">
        <v>109</v>
      </c>
      <c r="E119" s="12" t="s">
        <v>17</v>
      </c>
      <c r="F119" s="13" t="n">
        <v>121.0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/>
      <c r="C120" s="11"/>
      <c r="D120" s="11" t="s">
        <v>101</v>
      </c>
      <c r="E120" s="12" t="s">
        <v>17</v>
      </c>
      <c r="F120" s="13" t="n">
        <v>28.0</v>
      </c>
      <c r="G120" s="16"/>
      <c r="I120" s="17" t="n">
        <v>111.0</v>
      </c>
      <c r="J120" s="18" t="n">
        <v>4.0</v>
      </c>
    </row>
    <row r="121" ht="42.0" customHeight="true">
      <c r="A121" s="10"/>
      <c r="B121" s="11"/>
      <c r="C121" s="11"/>
      <c r="D121" s="11" t="s">
        <v>101</v>
      </c>
      <c r="E121" s="12" t="s">
        <v>17</v>
      </c>
      <c r="F121" s="13" t="n">
        <v>121.0</v>
      </c>
      <c r="G121" s="16"/>
      <c r="I121" s="17" t="n">
        <v>112.0</v>
      </c>
      <c r="J121" s="18" t="n">
        <v>4.0</v>
      </c>
    </row>
    <row r="122" ht="42.0" customHeight="true">
      <c r="A122" s="10"/>
      <c r="B122" s="11"/>
      <c r="C122" s="11"/>
      <c r="D122" s="11" t="s">
        <v>110</v>
      </c>
      <c r="E122" s="12" t="s">
        <v>17</v>
      </c>
      <c r="F122" s="14" t="n">
        <v>0.7</v>
      </c>
      <c r="G122" s="16"/>
      <c r="I122" s="17" t="n">
        <v>113.0</v>
      </c>
      <c r="J122" s="18" t="n">
        <v>4.0</v>
      </c>
    </row>
    <row r="123" ht="42.0" customHeight="true">
      <c r="A123" s="10"/>
      <c r="B123" s="11" t="s">
        <v>111</v>
      </c>
      <c r="C123" s="11"/>
      <c r="D123" s="11"/>
      <c r="E123" s="12" t="s">
        <v>13</v>
      </c>
      <c r="F123" s="13" t="n">
        <v>1.0</v>
      </c>
      <c r="G123" s="15">
        <f>G124</f>
      </c>
      <c r="I123" s="17" t="n">
        <v>114.0</v>
      </c>
      <c r="J123" s="18" t="n">
        <v>2.0</v>
      </c>
    </row>
    <row r="124" ht="42.0" customHeight="true">
      <c r="A124" s="10"/>
      <c r="B124" s="11"/>
      <c r="C124" s="11" t="s">
        <v>112</v>
      </c>
      <c r="D124" s="11"/>
      <c r="E124" s="12" t="s">
        <v>13</v>
      </c>
      <c r="F124" s="13" t="n">
        <v>1.0</v>
      </c>
      <c r="G124" s="15">
        <f>G125+G126+G127+G128</f>
      </c>
      <c r="I124" s="17" t="n">
        <v>115.0</v>
      </c>
      <c r="J124" s="18" t="n">
        <v>3.0</v>
      </c>
    </row>
    <row r="125" ht="42.0" customHeight="true">
      <c r="A125" s="10"/>
      <c r="B125" s="11"/>
      <c r="C125" s="11"/>
      <c r="D125" s="11" t="s">
        <v>113</v>
      </c>
      <c r="E125" s="12" t="s">
        <v>114</v>
      </c>
      <c r="F125" s="13" t="n">
        <v>106.0</v>
      </c>
      <c r="G125" s="16"/>
      <c r="I125" s="17" t="n">
        <v>116.0</v>
      </c>
      <c r="J125" s="18" t="n">
        <v>4.0</v>
      </c>
    </row>
    <row r="126" ht="42.0" customHeight="true">
      <c r="A126" s="10"/>
      <c r="B126" s="11"/>
      <c r="C126" s="11"/>
      <c r="D126" s="11" t="s">
        <v>113</v>
      </c>
      <c r="E126" s="12" t="s">
        <v>114</v>
      </c>
      <c r="F126" s="13" t="n">
        <v>318.0</v>
      </c>
      <c r="G126" s="16"/>
      <c r="I126" s="17" t="n">
        <v>117.0</v>
      </c>
      <c r="J126" s="18" t="n">
        <v>4.0</v>
      </c>
    </row>
    <row r="127" ht="42.0" customHeight="true">
      <c r="A127" s="10"/>
      <c r="B127" s="11"/>
      <c r="C127" s="11"/>
      <c r="D127" s="11" t="s">
        <v>115</v>
      </c>
      <c r="E127" s="12" t="s">
        <v>114</v>
      </c>
      <c r="F127" s="13" t="n">
        <v>10.0</v>
      </c>
      <c r="G127" s="16"/>
      <c r="I127" s="17" t="n">
        <v>118.0</v>
      </c>
      <c r="J127" s="18" t="n">
        <v>4.0</v>
      </c>
    </row>
    <row r="128" ht="42.0" customHeight="true">
      <c r="A128" s="10"/>
      <c r="B128" s="11"/>
      <c r="C128" s="11"/>
      <c r="D128" s="11" t="s">
        <v>115</v>
      </c>
      <c r="E128" s="12" t="s">
        <v>114</v>
      </c>
      <c r="F128" s="13" t="n">
        <v>52.0</v>
      </c>
      <c r="G128" s="16"/>
      <c r="I128" s="17" t="n">
        <v>119.0</v>
      </c>
      <c r="J128" s="18" t="n">
        <v>4.0</v>
      </c>
    </row>
    <row r="129" ht="42.0" customHeight="true">
      <c r="A129" s="10" t="s">
        <v>116</v>
      </c>
      <c r="B129" s="11"/>
      <c r="C129" s="11"/>
      <c r="D129" s="11"/>
      <c r="E129" s="12" t="s">
        <v>13</v>
      </c>
      <c r="F129" s="13" t="n">
        <v>1.0</v>
      </c>
      <c r="G129" s="15">
        <f>G11+G20+G48+G76+G84+G89+G92+G99+G103+G110+G123</f>
      </c>
      <c r="I129" s="17" t="n">
        <v>120.0</v>
      </c>
      <c r="J129" s="18" t="n">
        <v>20.0</v>
      </c>
    </row>
    <row r="130" ht="42.0" customHeight="true">
      <c r="A130" s="10" t="s">
        <v>117</v>
      </c>
      <c r="B130" s="11"/>
      <c r="C130" s="11"/>
      <c r="D130" s="11"/>
      <c r="E130" s="12" t="s">
        <v>13</v>
      </c>
      <c r="F130" s="13" t="n">
        <v>1.0</v>
      </c>
      <c r="G130" s="15">
        <f>G131+G136</f>
      </c>
      <c r="I130" s="17" t="n">
        <v>121.0</v>
      </c>
      <c r="J130" s="18" t="n">
        <v>200.0</v>
      </c>
    </row>
    <row r="131" ht="42.0" customHeight="true">
      <c r="A131" s="10"/>
      <c r="B131" s="11" t="s">
        <v>118</v>
      </c>
      <c r="C131" s="11"/>
      <c r="D131" s="11"/>
      <c r="E131" s="12" t="s">
        <v>13</v>
      </c>
      <c r="F131" s="13" t="n">
        <v>1.0</v>
      </c>
      <c r="G131" s="15">
        <f>G132+G134</f>
      </c>
      <c r="I131" s="17" t="n">
        <v>122.0</v>
      </c>
      <c r="J131" s="18" t="n">
        <v>2.0</v>
      </c>
    </row>
    <row r="132" ht="42.0" customHeight="true">
      <c r="A132" s="10"/>
      <c r="B132" s="11"/>
      <c r="C132" s="11" t="s">
        <v>119</v>
      </c>
      <c r="D132" s="11"/>
      <c r="E132" s="12" t="s">
        <v>13</v>
      </c>
      <c r="F132" s="13" t="n">
        <v>1.0</v>
      </c>
      <c r="G132" s="15">
        <f>G133</f>
      </c>
      <c r="I132" s="17" t="n">
        <v>123.0</v>
      </c>
      <c r="J132" s="18" t="n">
        <v>3.0</v>
      </c>
    </row>
    <row r="133" ht="42.0" customHeight="true">
      <c r="A133" s="10"/>
      <c r="B133" s="11"/>
      <c r="C133" s="11"/>
      <c r="D133" s="11" t="s">
        <v>120</v>
      </c>
      <c r="E133" s="12" t="s">
        <v>121</v>
      </c>
      <c r="F133" s="13" t="n">
        <v>1.0</v>
      </c>
      <c r="G133" s="16"/>
      <c r="I133" s="17" t="n">
        <v>124.0</v>
      </c>
      <c r="J133" s="18" t="n">
        <v>4.0</v>
      </c>
    </row>
    <row r="134" ht="42.0" customHeight="true">
      <c r="A134" s="10"/>
      <c r="B134" s="11"/>
      <c r="C134" s="11" t="s">
        <v>122</v>
      </c>
      <c r="D134" s="11"/>
      <c r="E134" s="12" t="s">
        <v>13</v>
      </c>
      <c r="F134" s="13" t="n">
        <v>1.0</v>
      </c>
      <c r="G134" s="15">
        <f>G135</f>
      </c>
      <c r="I134" s="17" t="n">
        <v>125.0</v>
      </c>
      <c r="J134" s="18" t="n">
        <v>3.0</v>
      </c>
    </row>
    <row r="135" ht="42.0" customHeight="true">
      <c r="A135" s="10"/>
      <c r="B135" s="11"/>
      <c r="C135" s="11"/>
      <c r="D135" s="11" t="s">
        <v>123</v>
      </c>
      <c r="E135" s="12" t="s">
        <v>13</v>
      </c>
      <c r="F135" s="13" t="n">
        <v>1.0</v>
      </c>
      <c r="G135" s="16"/>
      <c r="I135" s="17" t="n">
        <v>126.0</v>
      </c>
      <c r="J135" s="18" t="n">
        <v>4.0</v>
      </c>
    </row>
    <row r="136" ht="42.0" customHeight="true">
      <c r="A136" s="10"/>
      <c r="B136" s="11" t="s">
        <v>124</v>
      </c>
      <c r="C136" s="11"/>
      <c r="D136" s="11"/>
      <c r="E136" s="12" t="s">
        <v>13</v>
      </c>
      <c r="F136" s="13" t="n">
        <v>1.0</v>
      </c>
      <c r="G136" s="16"/>
      <c r="I136" s="17" t="n">
        <v>127.0</v>
      </c>
      <c r="J136" s="18"/>
    </row>
    <row r="137" ht="42.0" customHeight="true">
      <c r="A137" s="10" t="s">
        <v>125</v>
      </c>
      <c r="B137" s="11"/>
      <c r="C137" s="11"/>
      <c r="D137" s="11"/>
      <c r="E137" s="12" t="s">
        <v>13</v>
      </c>
      <c r="F137" s="13" t="n">
        <v>1.0</v>
      </c>
      <c r="G137" s="15">
        <f>G129+G130</f>
      </c>
      <c r="I137" s="17" t="n">
        <v>128.0</v>
      </c>
      <c r="J137" s="18"/>
    </row>
    <row r="138" ht="42.0" customHeight="true">
      <c r="A138" s="10"/>
      <c r="B138" s="11" t="s">
        <v>126</v>
      </c>
      <c r="C138" s="11"/>
      <c r="D138" s="11"/>
      <c r="E138" s="12" t="s">
        <v>13</v>
      </c>
      <c r="F138" s="13" t="n">
        <v>1.0</v>
      </c>
      <c r="G138" s="16"/>
      <c r="I138" s="17" t="n">
        <v>129.0</v>
      </c>
      <c r="J138" s="18" t="n">
        <v>210.0</v>
      </c>
    </row>
    <row r="139" ht="42.0" customHeight="true">
      <c r="A139" s="10" t="s">
        <v>127</v>
      </c>
      <c r="B139" s="11"/>
      <c r="C139" s="11"/>
      <c r="D139" s="11"/>
      <c r="E139" s="12" t="s">
        <v>13</v>
      </c>
      <c r="F139" s="13" t="n">
        <v>1.0</v>
      </c>
      <c r="G139" s="15">
        <f>G129+G130+G138</f>
      </c>
      <c r="I139" s="17" t="n">
        <v>130.0</v>
      </c>
      <c r="J139" s="18"/>
    </row>
    <row r="140" ht="42.0" customHeight="true">
      <c r="A140" s="10"/>
      <c r="B140" s="11" t="s">
        <v>128</v>
      </c>
      <c r="C140" s="11"/>
      <c r="D140" s="11"/>
      <c r="E140" s="12" t="s">
        <v>13</v>
      </c>
      <c r="F140" s="13" t="n">
        <v>1.0</v>
      </c>
      <c r="G140" s="16"/>
      <c r="I140" s="17" t="n">
        <v>131.0</v>
      </c>
      <c r="J140" s="18" t="n">
        <v>220.0</v>
      </c>
    </row>
    <row r="141" ht="42.0" customHeight="true">
      <c r="A141" s="10" t="s">
        <v>129</v>
      </c>
      <c r="B141" s="11"/>
      <c r="C141" s="11"/>
      <c r="D141" s="11"/>
      <c r="E141" s="12" t="s">
        <v>13</v>
      </c>
      <c r="F141" s="13" t="n">
        <v>1.0</v>
      </c>
      <c r="G141" s="15">
        <f>G139+G140</f>
      </c>
      <c r="I141" s="17" t="n">
        <v>132.0</v>
      </c>
      <c r="J141" s="18" t="n">
        <v>30.0</v>
      </c>
    </row>
    <row r="142" ht="42.0" customHeight="true">
      <c r="A142" s="19" t="s">
        <v>130</v>
      </c>
      <c r="B142" s="20"/>
      <c r="C142" s="20"/>
      <c r="D142" s="20"/>
      <c r="E142" s="21" t="s">
        <v>131</v>
      </c>
      <c r="F142" s="22" t="s">
        <v>131</v>
      </c>
      <c r="G142" s="24">
        <f>G141</f>
      </c>
      <c r="I142" s="26" t="n">
        <v>133.0</v>
      </c>
      <c r="J1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C17:D17"/>
    <mergeCell ref="D18"/>
    <mergeCell ref="D19"/>
    <mergeCell ref="B20:D20"/>
    <mergeCell ref="C21:D21"/>
    <mergeCell ref="D22"/>
    <mergeCell ref="D23"/>
    <mergeCell ref="C24:D24"/>
    <mergeCell ref="D25"/>
    <mergeCell ref="C26:D26"/>
    <mergeCell ref="D27"/>
    <mergeCell ref="D28"/>
    <mergeCell ref="D29"/>
    <mergeCell ref="D30"/>
    <mergeCell ref="C31:D31"/>
    <mergeCell ref="D32"/>
    <mergeCell ref="D33"/>
    <mergeCell ref="D34"/>
    <mergeCell ref="C35:D35"/>
    <mergeCell ref="D36"/>
    <mergeCell ref="D37"/>
    <mergeCell ref="D38"/>
    <mergeCell ref="D39"/>
    <mergeCell ref="C40:D40"/>
    <mergeCell ref="D41"/>
    <mergeCell ref="D42"/>
    <mergeCell ref="D43"/>
    <mergeCell ref="C44:D44"/>
    <mergeCell ref="D45"/>
    <mergeCell ref="D46"/>
    <mergeCell ref="D47"/>
    <mergeCell ref="B48:D48"/>
    <mergeCell ref="C49:D49"/>
    <mergeCell ref="D50"/>
    <mergeCell ref="D51"/>
    <mergeCell ref="D52"/>
    <mergeCell ref="D53"/>
    <mergeCell ref="C54:D54"/>
    <mergeCell ref="D55"/>
    <mergeCell ref="D56"/>
    <mergeCell ref="D57"/>
    <mergeCell ref="D58"/>
    <mergeCell ref="D59"/>
    <mergeCell ref="D60"/>
    <mergeCell ref="D61"/>
    <mergeCell ref="C62:D62"/>
    <mergeCell ref="D63"/>
    <mergeCell ref="D64"/>
    <mergeCell ref="D65"/>
    <mergeCell ref="C66:D66"/>
    <mergeCell ref="D67"/>
    <mergeCell ref="D68"/>
    <mergeCell ref="D69"/>
    <mergeCell ref="D70"/>
    <mergeCell ref="D71"/>
    <mergeCell ref="D72"/>
    <mergeCell ref="D73"/>
    <mergeCell ref="D74"/>
    <mergeCell ref="D75"/>
    <mergeCell ref="B76:D76"/>
    <mergeCell ref="C77:D77"/>
    <mergeCell ref="D78"/>
    <mergeCell ref="D79"/>
    <mergeCell ref="D80"/>
    <mergeCell ref="D81"/>
    <mergeCell ref="D82"/>
    <mergeCell ref="D83"/>
    <mergeCell ref="B84:D84"/>
    <mergeCell ref="C85:D85"/>
    <mergeCell ref="D86"/>
    <mergeCell ref="D87"/>
    <mergeCell ref="D88"/>
    <mergeCell ref="B89:D89"/>
    <mergeCell ref="C90:D90"/>
    <mergeCell ref="D91"/>
    <mergeCell ref="B92:D92"/>
    <mergeCell ref="C93:D93"/>
    <mergeCell ref="D94"/>
    <mergeCell ref="D95"/>
    <mergeCell ref="D96"/>
    <mergeCell ref="D97"/>
    <mergeCell ref="D98"/>
    <mergeCell ref="B99:D99"/>
    <mergeCell ref="C100:D100"/>
    <mergeCell ref="D101"/>
    <mergeCell ref="A102:D102"/>
    <mergeCell ref="B103:D103"/>
    <mergeCell ref="C104:D104"/>
    <mergeCell ref="D105"/>
    <mergeCell ref="D106"/>
    <mergeCell ref="D107"/>
    <mergeCell ref="D108"/>
    <mergeCell ref="A109:D109"/>
    <mergeCell ref="B110:D110"/>
    <mergeCell ref="C111:D111"/>
    <mergeCell ref="D112"/>
    <mergeCell ref="D113"/>
    <mergeCell ref="D114"/>
    <mergeCell ref="D115"/>
    <mergeCell ref="D116"/>
    <mergeCell ref="C117:D117"/>
    <mergeCell ref="D118"/>
    <mergeCell ref="D119"/>
    <mergeCell ref="D120"/>
    <mergeCell ref="D121"/>
    <mergeCell ref="D122"/>
    <mergeCell ref="B123:D123"/>
    <mergeCell ref="C124:D124"/>
    <mergeCell ref="D125"/>
    <mergeCell ref="D126"/>
    <mergeCell ref="D127"/>
    <mergeCell ref="D128"/>
    <mergeCell ref="A129:D129"/>
    <mergeCell ref="A130:D130"/>
    <mergeCell ref="B131:D131"/>
    <mergeCell ref="C132:D132"/>
    <mergeCell ref="D133"/>
    <mergeCell ref="C134:D134"/>
    <mergeCell ref="D135"/>
    <mergeCell ref="B136:D136"/>
    <mergeCell ref="A137:D137"/>
    <mergeCell ref="B138:D138"/>
    <mergeCell ref="A139:D139"/>
    <mergeCell ref="B140:D140"/>
    <mergeCell ref="A141:D141"/>
    <mergeCell ref="A142:D1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2024-10-08T10:03:43Z</dcterms:created>
  <dc:creator>Apache POI</dc:creator>
</cp:coreProperties>
</file>